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GCD\Documents\Brush Country Upcoming Meetings 2020\April\"/>
    </mc:Choice>
  </mc:AlternateContent>
  <xr:revisionPtr revIDLastSave="0" documentId="8_{9A8BF57A-D107-451E-BCD3-F59BF3D101D1}" xr6:coauthVersionLast="44" xr6:coauthVersionMax="44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1" l="1"/>
  <c r="D57" i="1"/>
  <c r="D35" i="1"/>
  <c r="D31" i="1"/>
  <c r="D14" i="1" l="1"/>
  <c r="D68" i="1" l="1"/>
  <c r="D7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76502566-0B16-48FC-B1AC-042D1A55ADA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<sst xmlns="http://schemas.openxmlformats.org/spreadsheetml/2006/main" count="190" uniqueCount="105">
  <si>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</si>
  <si>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</si>
  <si>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</si>
  <si>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</si>
  <si>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</si>
  <si>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</si>
  <si>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</si>
  <si>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</si>
  <si>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Web &amp; data base hosting</t>
  </si>
  <si>
    <t>Texas Guaranteed</t>
  </si>
  <si>
    <t>Student Loan</t>
  </si>
  <si>
    <t>Brite Star Services LTD</t>
  </si>
  <si>
    <t>Floor Mat Rental</t>
  </si>
  <si>
    <t>Gloria Almendarez</t>
  </si>
  <si>
    <t>Cleaning/Janitorial Services</t>
  </si>
  <si>
    <t>AT&amp;T</t>
  </si>
  <si>
    <t>Hotspot Service</t>
  </si>
  <si>
    <t>Robert Howard Incorporated</t>
  </si>
  <si>
    <t>Legislative Lobbying/Consulting</t>
  </si>
  <si>
    <t>upon rec'd</t>
  </si>
  <si>
    <t>Total Bills Paid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</si>
  <si>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</si>
  <si>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</si>
  <si>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</si>
  <si>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</si>
  <si>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</si>
  <si>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</si>
  <si>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</si>
  <si>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</si>
  <si>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</si>
  <si>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</si>
  <si>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</si>
  <si>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2 Pay Periods</t>
  </si>
  <si>
    <t>salary total</t>
  </si>
  <si>
    <t xml:space="preserve">    </t>
  </si>
  <si>
    <t>Falfurrias Post Office</t>
  </si>
  <si>
    <t>Services Rendered thru 3/15/2020</t>
  </si>
  <si>
    <t>Services Rendered thru 2/29/2020</t>
  </si>
  <si>
    <t xml:space="preserve">  </t>
  </si>
  <si>
    <t>Ray L. Perez</t>
  </si>
  <si>
    <t>Yard Maintenance</t>
  </si>
  <si>
    <t>Fal Utility Board</t>
  </si>
  <si>
    <t>Water, Garbage, Sewage</t>
  </si>
  <si>
    <t>Utility Board</t>
  </si>
  <si>
    <t>Card Processing Fee</t>
  </si>
  <si>
    <t>V247 Energy</t>
  </si>
  <si>
    <t>Monthly Energy Bill</t>
  </si>
  <si>
    <t xml:space="preserve">VTX 1 </t>
  </si>
  <si>
    <t>Internet &amp; Phone</t>
  </si>
  <si>
    <t>2 cert letters</t>
  </si>
  <si>
    <t xml:space="preserve"> Bills &amp; Invoices For April 28, 2020 Meeting</t>
  </si>
  <si>
    <t xml:space="preserve">     total transfer needed on 4/28/2020</t>
  </si>
  <si>
    <t>EFTPS deposit for April</t>
  </si>
  <si>
    <t>6007/7182</t>
  </si>
  <si>
    <t>Speedy's Pest Control</t>
  </si>
  <si>
    <t>Bait Station Refill &amp; Gen. Pest Control</t>
  </si>
  <si>
    <t>Brooks Co. Appraisal District</t>
  </si>
  <si>
    <t>2nd Qtr Payment</t>
  </si>
  <si>
    <t>Hidalgo County Appraisal District</t>
  </si>
  <si>
    <t>Jim Hogg Appraisal District</t>
  </si>
  <si>
    <t>TWCA</t>
  </si>
  <si>
    <t>Membership Fees</t>
  </si>
  <si>
    <t>Ratified Bills for March</t>
  </si>
  <si>
    <t>Total Ratified Bills Paid</t>
  </si>
  <si>
    <t>Staples</t>
  </si>
  <si>
    <t>Office Supplies</t>
  </si>
  <si>
    <t>Certifed letters &amp; Water Sample Results</t>
  </si>
  <si>
    <t>HEB Grocery</t>
  </si>
  <si>
    <t>Misc office Supplies</t>
  </si>
  <si>
    <t>Staples.com</t>
  </si>
  <si>
    <t>Janitorial Cleaning Supplies</t>
  </si>
  <si>
    <t>Timer for Water Testing</t>
  </si>
  <si>
    <t>Stripes #2180</t>
  </si>
  <si>
    <t>Gas for Truck</t>
  </si>
  <si>
    <t>First Aid Kits</t>
  </si>
  <si>
    <t>Sunoco Gas San Diego</t>
  </si>
  <si>
    <t>Post Office</t>
  </si>
  <si>
    <t>2 Cert Mail &amp; 2 rolls stamps</t>
  </si>
  <si>
    <t>McIntrye Lumber Ace</t>
  </si>
  <si>
    <t>Water Hose, Nozzle, Scrub Brush</t>
  </si>
  <si>
    <t>amazon.com</t>
  </si>
  <si>
    <t>Corona Shears &amp; Weed &amp; Seed</t>
  </si>
  <si>
    <t>Rechargeable Batteries</t>
  </si>
  <si>
    <t>Stripes #2476</t>
  </si>
  <si>
    <t>Services Rendered thru 4/15/2020</t>
  </si>
  <si>
    <t>Services Rendered thru 3/29/2020</t>
  </si>
  <si>
    <t>8355/9486</t>
  </si>
  <si>
    <t>V247 Power</t>
  </si>
  <si>
    <t>VTX 1</t>
  </si>
  <si>
    <t>Power invoice for 2/26-3/26</t>
  </si>
  <si>
    <t>Ratified March Credit Card Total</t>
  </si>
  <si>
    <t>Credit Card Total April</t>
  </si>
  <si>
    <t>F Saenz salary for pp 9-10</t>
  </si>
  <si>
    <t>L Pena Salary for pp 9-10</t>
  </si>
  <si>
    <t>H Castillo Salary for pp 9-10</t>
  </si>
  <si>
    <t>7284/7304</t>
  </si>
  <si>
    <t>Web &amp; data base host-sys maintenance</t>
  </si>
  <si>
    <t>Jim Wells Co Appraisal District</t>
  </si>
  <si>
    <t>Qtrly Tax Collection</t>
  </si>
  <si>
    <t>Office World</t>
  </si>
  <si>
    <t>Office Chair for Louie</t>
  </si>
  <si>
    <t>Victor Insurance Managers</t>
  </si>
  <si>
    <t>Surety Bonds for Directors</t>
  </si>
  <si>
    <t>pg 20</t>
  </si>
  <si>
    <t>pg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</si>
</sst>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right"/>
    </xf>
    <xf numFmtId="0" fontId="7" fillId="0" borderId="2" xfId="0" applyFont="1" applyBorder="1"/>
    <xf numFmtId="14" fontId="6" fillId="0" borderId="2" xfId="0" applyNumberFormat="1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164" fontId="10" fillId="0" borderId="0" xfId="0" applyNumberFormat="1" applyFont="1" applyAlignment="1">
      <alignment horizontal="center" vertic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11" fillId="0" borderId="2" xfId="0" applyFont="1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 vertical="top"/>
    </xf>
    <xf numFmtId="4" fontId="11" fillId="0" borderId="0" xfId="0" applyNumberFormat="1" applyFont="1"/>
    <xf numFmtId="0" fontId="11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14" fillId="0" borderId="0" xfId="0" applyFont="1"/>
    <xf numFmtId="164" fontId="13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0" fontId="11" fillId="0" borderId="0" xfId="0" applyFont="1" applyAlignment="1">
      <alignment horizontal="center"/>
    </xf>
    <xf numFmtId="164" fontId="12" fillId="2" borderId="1" xfId="1" applyNumberFormat="1" applyFont="1" applyAlignment="1">
      <alignment horizontal="center" vertical="center"/>
    </xf>
    <xf numFmtId="164" fontId="13" fillId="0" borderId="0" xfId="0" applyNumberFormat="1" applyFont="1"/>
    <xf numFmtId="0" fontId="13" fillId="0" borderId="0" xfId="0" applyFont="1" applyAlignment="1">
      <alignment horizontal="center"/>
    </xf>
    <xf numFmtId="14" fontId="15" fillId="0" borderId="2" xfId="0" applyNumberFormat="1" applyFont="1" applyBorder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F78"/>
  <sheetViews>
    <sheetView tabSelected="1" workbookViewId="0">
      <selection activeCell="F78" sqref="F78"/>
    </sheetView>
  </sheetViews>
  <sheetFormatPr defaultRowHeight="15.6" x14ac:dyDescent="0.3"/>
  <cols>
    <col min="1" max="1" width="23.59765625" style="9" customWidth="1"/>
    <col min="2" max="2" width="14" style="9" customWidth="1"/>
    <col min="3" max="3" width="28.19921875" style="9" customWidth="1"/>
    <col min="4" max="4" width="9.59765625" style="9" customWidth="1"/>
    <col min="5" max="5" width="10.19921875" customWidth="1"/>
    <col min="6" max="6" width="6.5" customWidth="1"/>
  </cols>
  <sheetData>
    <row r="1" spans="1:6" ht="17.399999999999999" x14ac:dyDescent="0.3">
      <c r="A1" s="8"/>
      <c r="B1" s="2" t="s">
        <v>50</v>
      </c>
      <c r="C1" s="8"/>
      <c r="D1" s="10"/>
      <c r="E1" s="1"/>
      <c r="F1" s="3"/>
    </row>
    <row r="2" spans="1:6" x14ac:dyDescent="0.3">
      <c r="A2" s="6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6" x14ac:dyDescent="0.3">
      <c r="A3" s="13" t="s">
        <v>5</v>
      </c>
      <c r="B3" s="12">
        <v>111984</v>
      </c>
      <c r="C3" s="12" t="s">
        <v>84</v>
      </c>
      <c r="D3" s="15">
        <v>1155</v>
      </c>
      <c r="E3" s="7">
        <v>43949</v>
      </c>
      <c r="F3" s="12">
        <v>2244</v>
      </c>
    </row>
    <row r="4" spans="1:6" x14ac:dyDescent="0.3">
      <c r="A4" s="13" t="s">
        <v>6</v>
      </c>
      <c r="B4" s="12">
        <v>206475</v>
      </c>
      <c r="C4" s="12" t="s">
        <v>85</v>
      </c>
      <c r="D4" s="15">
        <v>311.8</v>
      </c>
      <c r="E4" s="7">
        <v>43949</v>
      </c>
      <c r="F4" s="12">
        <v>2245</v>
      </c>
    </row>
    <row r="5" spans="1:6" x14ac:dyDescent="0.3">
      <c r="A5" s="13" t="s">
        <v>7</v>
      </c>
      <c r="B5" s="12" t="s">
        <v>95</v>
      </c>
      <c r="C5" s="12" t="s">
        <v>96</v>
      </c>
      <c r="D5" s="15">
        <v>516.5</v>
      </c>
      <c r="E5" s="7">
        <v>43949</v>
      </c>
      <c r="F5" s="12">
        <v>2246</v>
      </c>
    </row>
    <row r="6" spans="1:6" x14ac:dyDescent="0.3">
      <c r="A6" s="13" t="s">
        <v>9</v>
      </c>
      <c r="B6" s="12">
        <v>71188800</v>
      </c>
      <c r="C6" s="12" t="s">
        <v>10</v>
      </c>
      <c r="D6" s="15">
        <v>294.8</v>
      </c>
      <c r="E6" s="7">
        <v>43949</v>
      </c>
      <c r="F6" s="12">
        <v>2247</v>
      </c>
    </row>
    <row r="7" spans="1:6" x14ac:dyDescent="0.3">
      <c r="A7" s="13" t="s">
        <v>11</v>
      </c>
      <c r="B7" s="12" t="s">
        <v>86</v>
      </c>
      <c r="C7" s="12" t="s">
        <v>12</v>
      </c>
      <c r="D7" s="15">
        <v>52.88</v>
      </c>
      <c r="E7" s="7">
        <v>43949</v>
      </c>
      <c r="F7" s="12">
        <v>2248</v>
      </c>
    </row>
    <row r="8" spans="1:6" x14ac:dyDescent="0.3">
      <c r="A8" s="13" t="s">
        <v>15</v>
      </c>
      <c r="B8" s="16">
        <v>287267396357</v>
      </c>
      <c r="C8" s="12" t="s">
        <v>16</v>
      </c>
      <c r="D8" s="15">
        <v>57</v>
      </c>
      <c r="E8" s="7">
        <v>43949</v>
      </c>
      <c r="F8" s="12">
        <v>2249</v>
      </c>
    </row>
    <row r="9" spans="1:6" x14ac:dyDescent="0.3">
      <c r="A9" s="13" t="s">
        <v>39</v>
      </c>
      <c r="B9" s="12">
        <v>1028</v>
      </c>
      <c r="C9" s="12" t="s">
        <v>40</v>
      </c>
      <c r="D9" s="15">
        <v>200</v>
      </c>
      <c r="E9" s="7">
        <v>43949</v>
      </c>
      <c r="F9" s="12">
        <v>2250</v>
      </c>
    </row>
    <row r="10" spans="1:6" x14ac:dyDescent="0.3">
      <c r="A10" s="13" t="s">
        <v>13</v>
      </c>
      <c r="B10" s="12">
        <v>1033</v>
      </c>
      <c r="C10" s="12" t="s">
        <v>14</v>
      </c>
      <c r="D10" s="15">
        <v>800</v>
      </c>
      <c r="E10" s="7">
        <v>43952</v>
      </c>
      <c r="F10" s="12">
        <v>2251</v>
      </c>
    </row>
    <row r="11" spans="1:6" x14ac:dyDescent="0.3">
      <c r="A11" s="13" t="s">
        <v>97</v>
      </c>
      <c r="B11" s="12"/>
      <c r="C11" s="12" t="s">
        <v>98</v>
      </c>
      <c r="D11" s="15">
        <v>2338.25</v>
      </c>
      <c r="E11" s="17">
        <v>43951</v>
      </c>
      <c r="F11" s="12">
        <v>2252</v>
      </c>
    </row>
    <row r="12" spans="1:6" x14ac:dyDescent="0.3">
      <c r="A12" s="13" t="s">
        <v>101</v>
      </c>
      <c r="B12" s="12"/>
      <c r="C12" s="12" t="s">
        <v>102</v>
      </c>
      <c r="D12" s="15">
        <v>936</v>
      </c>
      <c r="E12" s="17">
        <v>43951</v>
      </c>
      <c r="F12" s="12">
        <v>2253</v>
      </c>
    </row>
    <row r="13" spans="1:6" x14ac:dyDescent="0.3">
      <c r="A13" s="13" t="s">
        <v>17</v>
      </c>
      <c r="B13" s="12"/>
      <c r="C13" s="12" t="s">
        <v>18</v>
      </c>
      <c r="D13" s="15">
        <v>2500</v>
      </c>
      <c r="E13" s="17" t="s">
        <v>19</v>
      </c>
      <c r="F13" s="14">
        <v>2254</v>
      </c>
    </row>
    <row r="14" spans="1:6" x14ac:dyDescent="0.3">
      <c r="A14" s="13" t="s">
        <v>38</v>
      </c>
      <c r="B14" s="12"/>
      <c r="C14" s="18" t="s">
        <v>20</v>
      </c>
      <c r="D14" s="19">
        <f>SUM(D3:D13)</f>
        <v>9162.23</v>
      </c>
      <c r="E14" s="12"/>
      <c r="F14" s="20"/>
    </row>
    <row r="15" spans="1:6" x14ac:dyDescent="0.3">
      <c r="A15" s="13"/>
      <c r="B15" s="12"/>
      <c r="C15" s="18"/>
      <c r="D15" s="19"/>
      <c r="E15" s="12"/>
      <c r="F15" s="20"/>
    </row>
    <row r="16" spans="1:6" x14ac:dyDescent="0.3">
      <c r="A16" s="13"/>
      <c r="B16" s="12"/>
      <c r="C16" s="18" t="s">
        <v>62</v>
      </c>
      <c r="D16" s="19"/>
      <c r="E16" s="12"/>
      <c r="F16" s="20"/>
    </row>
    <row r="17" spans="1:6" x14ac:dyDescent="0.3">
      <c r="A17" s="13" t="s">
        <v>5</v>
      </c>
      <c r="B17" s="12">
        <v>111759</v>
      </c>
      <c r="C17" s="12" t="s">
        <v>36</v>
      </c>
      <c r="D17" s="15">
        <v>1752.03</v>
      </c>
      <c r="E17" s="7">
        <v>43921</v>
      </c>
      <c r="F17" s="12">
        <v>2230</v>
      </c>
    </row>
    <row r="18" spans="1:6" x14ac:dyDescent="0.3">
      <c r="A18" s="13" t="s">
        <v>6</v>
      </c>
      <c r="B18" s="12">
        <v>206342</v>
      </c>
      <c r="C18" s="12" t="s">
        <v>37</v>
      </c>
      <c r="D18" s="15">
        <v>367.2</v>
      </c>
      <c r="E18" s="7">
        <v>43921</v>
      </c>
      <c r="F18" s="12">
        <v>2231</v>
      </c>
    </row>
    <row r="19" spans="1:6" x14ac:dyDescent="0.3">
      <c r="A19" s="13" t="s">
        <v>7</v>
      </c>
      <c r="B19" s="12">
        <v>7233</v>
      </c>
      <c r="C19" s="12" t="s">
        <v>8</v>
      </c>
      <c r="D19" s="15">
        <v>187.5</v>
      </c>
      <c r="E19" s="7">
        <v>43921</v>
      </c>
      <c r="F19" s="12">
        <v>2232</v>
      </c>
    </row>
    <row r="20" spans="1:6" x14ac:dyDescent="0.3">
      <c r="A20" s="13" t="s">
        <v>9</v>
      </c>
      <c r="B20" s="12">
        <v>71188800</v>
      </c>
      <c r="C20" s="12" t="s">
        <v>10</v>
      </c>
      <c r="D20" s="15">
        <v>294.8</v>
      </c>
      <c r="E20" s="7">
        <v>43921</v>
      </c>
      <c r="F20" s="12">
        <v>2233</v>
      </c>
    </row>
    <row r="21" spans="1:6" x14ac:dyDescent="0.3">
      <c r="A21" s="13" t="s">
        <v>11</v>
      </c>
      <c r="B21" s="12" t="s">
        <v>53</v>
      </c>
      <c r="C21" s="12" t="s">
        <v>12</v>
      </c>
      <c r="D21" s="15">
        <v>52.88</v>
      </c>
      <c r="E21" s="7">
        <v>43900</v>
      </c>
      <c r="F21" s="12">
        <v>2234</v>
      </c>
    </row>
    <row r="22" spans="1:6" x14ac:dyDescent="0.3">
      <c r="A22" s="13" t="s">
        <v>15</v>
      </c>
      <c r="B22" s="16">
        <v>287267396357</v>
      </c>
      <c r="C22" s="12" t="s">
        <v>16</v>
      </c>
      <c r="D22" s="15">
        <v>55.24</v>
      </c>
      <c r="E22" s="7">
        <v>43926</v>
      </c>
      <c r="F22" s="12">
        <v>2235</v>
      </c>
    </row>
    <row r="23" spans="1:6" x14ac:dyDescent="0.3">
      <c r="A23" s="13" t="s">
        <v>39</v>
      </c>
      <c r="B23" s="12">
        <v>1026</v>
      </c>
      <c r="C23" s="12" t="s">
        <v>40</v>
      </c>
      <c r="D23" s="15">
        <v>300</v>
      </c>
      <c r="E23" s="7">
        <v>43916</v>
      </c>
      <c r="F23" s="12">
        <v>2236</v>
      </c>
    </row>
    <row r="24" spans="1:6" x14ac:dyDescent="0.3">
      <c r="A24" s="13" t="s">
        <v>13</v>
      </c>
      <c r="B24" s="12">
        <v>1031</v>
      </c>
      <c r="C24" s="12" t="s">
        <v>14</v>
      </c>
      <c r="D24" s="15">
        <v>800</v>
      </c>
      <c r="E24" s="7">
        <v>43922</v>
      </c>
      <c r="F24" s="12">
        <v>2237</v>
      </c>
    </row>
    <row r="25" spans="1:6" x14ac:dyDescent="0.3">
      <c r="A25" s="13" t="s">
        <v>54</v>
      </c>
      <c r="B25" s="12">
        <v>36222</v>
      </c>
      <c r="C25" s="12" t="s">
        <v>55</v>
      </c>
      <c r="D25" s="15">
        <v>110</v>
      </c>
      <c r="E25" s="17" t="s">
        <v>19</v>
      </c>
      <c r="F25" s="12">
        <v>2238</v>
      </c>
    </row>
    <row r="26" spans="1:6" x14ac:dyDescent="0.3">
      <c r="A26" s="13" t="s">
        <v>56</v>
      </c>
      <c r="B26" s="12"/>
      <c r="C26" s="12" t="s">
        <v>57</v>
      </c>
      <c r="D26" s="15">
        <v>547.5</v>
      </c>
      <c r="E26" s="17">
        <v>43921</v>
      </c>
      <c r="F26" s="12">
        <v>2239</v>
      </c>
    </row>
    <row r="27" spans="1:6" x14ac:dyDescent="0.3">
      <c r="A27" s="13" t="s">
        <v>58</v>
      </c>
      <c r="B27" s="12">
        <v>3533</v>
      </c>
      <c r="C27" s="12" t="s">
        <v>57</v>
      </c>
      <c r="D27" s="15">
        <v>1.5</v>
      </c>
      <c r="E27" s="17">
        <v>43931</v>
      </c>
      <c r="F27" s="12">
        <v>2240</v>
      </c>
    </row>
    <row r="28" spans="1:6" x14ac:dyDescent="0.3">
      <c r="A28" s="13" t="s">
        <v>59</v>
      </c>
      <c r="B28" s="12"/>
      <c r="C28" s="12" t="s">
        <v>57</v>
      </c>
      <c r="D28" s="15">
        <v>845.66</v>
      </c>
      <c r="E28" s="17">
        <v>43922</v>
      </c>
      <c r="F28" s="12">
        <v>2241</v>
      </c>
    </row>
    <row r="29" spans="1:6" x14ac:dyDescent="0.3">
      <c r="A29" s="13" t="s">
        <v>60</v>
      </c>
      <c r="B29" s="12"/>
      <c r="C29" s="12" t="s">
        <v>61</v>
      </c>
      <c r="D29" s="15">
        <v>358</v>
      </c>
      <c r="E29" s="17">
        <v>43922</v>
      </c>
      <c r="F29" s="12">
        <v>2242</v>
      </c>
    </row>
    <row r="30" spans="1:6" x14ac:dyDescent="0.3">
      <c r="A30" s="13" t="s">
        <v>17</v>
      </c>
      <c r="B30" s="12"/>
      <c r="C30" s="12" t="s">
        <v>18</v>
      </c>
      <c r="D30" s="15">
        <v>2500</v>
      </c>
      <c r="E30" s="17" t="s">
        <v>19</v>
      </c>
      <c r="F30" s="12">
        <v>2243</v>
      </c>
    </row>
    <row r="31" spans="1:6" x14ac:dyDescent="0.3">
      <c r="A31" s="13" t="s">
        <v>38</v>
      </c>
      <c r="B31" s="12"/>
      <c r="C31" s="18" t="s">
        <v>63</v>
      </c>
      <c r="D31" s="15">
        <f>SUM(D17:D30)</f>
        <v>8172.3099999999995</v>
      </c>
      <c r="E31" s="12"/>
      <c r="F31" s="20"/>
    </row>
    <row r="32" spans="1:6" x14ac:dyDescent="0.3">
      <c r="A32" s="13"/>
      <c r="B32" s="12"/>
      <c r="C32" s="18"/>
      <c r="D32" s="19"/>
      <c r="E32" s="12"/>
      <c r="F32" s="20"/>
    </row>
    <row r="33" spans="1:6" x14ac:dyDescent="0.3">
      <c r="A33" s="13" t="s">
        <v>21</v>
      </c>
      <c r="B33" s="12" t="s">
        <v>22</v>
      </c>
      <c r="C33" s="12" t="s">
        <v>23</v>
      </c>
      <c r="D33" s="15">
        <v>1954.96</v>
      </c>
      <c r="E33" s="7">
        <v>43919</v>
      </c>
      <c r="F33" s="12" t="s">
        <v>24</v>
      </c>
    </row>
    <row r="34" spans="1:6" x14ac:dyDescent="0.3">
      <c r="A34" s="13" t="s">
        <v>25</v>
      </c>
      <c r="B34" s="12" t="s">
        <v>26</v>
      </c>
      <c r="C34" s="12" t="s">
        <v>27</v>
      </c>
      <c r="D34" s="15">
        <v>1513.54</v>
      </c>
      <c r="E34" s="7">
        <v>43921</v>
      </c>
      <c r="F34" s="12" t="s">
        <v>24</v>
      </c>
    </row>
    <row r="35" spans="1:6" x14ac:dyDescent="0.3">
      <c r="A35" s="13"/>
      <c r="B35" s="12"/>
      <c r="C35" s="18" t="s">
        <v>28</v>
      </c>
      <c r="D35" s="19">
        <f>SUM(D33:D34)</f>
        <v>3468.5</v>
      </c>
      <c r="E35" s="7"/>
      <c r="F35" s="12"/>
    </row>
    <row r="36" spans="1:6" x14ac:dyDescent="0.3">
      <c r="A36" s="13"/>
      <c r="B36" s="12"/>
      <c r="C36" s="18"/>
      <c r="D36" s="19"/>
      <c r="E36" s="12"/>
      <c r="F36" s="20"/>
    </row>
    <row r="37" spans="1:6" x14ac:dyDescent="0.3">
      <c r="A37" s="13" t="s">
        <v>64</v>
      </c>
      <c r="B37" s="12" t="s">
        <v>29</v>
      </c>
      <c r="C37" s="12" t="s">
        <v>65</v>
      </c>
      <c r="D37" s="15">
        <v>204.23</v>
      </c>
      <c r="E37" s="7">
        <v>43887</v>
      </c>
      <c r="F37" s="12" t="s">
        <v>24</v>
      </c>
    </row>
    <row r="38" spans="1:6" x14ac:dyDescent="0.3">
      <c r="A38" s="13" t="s">
        <v>35</v>
      </c>
      <c r="B38" s="12" t="s">
        <v>29</v>
      </c>
      <c r="C38" s="12" t="s">
        <v>66</v>
      </c>
      <c r="D38" s="15">
        <v>32</v>
      </c>
      <c r="E38" s="7">
        <v>43889</v>
      </c>
      <c r="F38" s="12" t="s">
        <v>24</v>
      </c>
    </row>
    <row r="39" spans="1:6" x14ac:dyDescent="0.3">
      <c r="A39" s="13" t="s">
        <v>67</v>
      </c>
      <c r="B39" s="12" t="s">
        <v>29</v>
      </c>
      <c r="C39" s="12" t="s">
        <v>68</v>
      </c>
      <c r="D39" s="15">
        <v>21.51</v>
      </c>
      <c r="E39" s="7">
        <v>43889</v>
      </c>
      <c r="F39" s="12" t="s">
        <v>24</v>
      </c>
    </row>
    <row r="40" spans="1:6" x14ac:dyDescent="0.3">
      <c r="A40" s="13" t="s">
        <v>69</v>
      </c>
      <c r="B40" s="12" t="s">
        <v>29</v>
      </c>
      <c r="C40" s="12" t="s">
        <v>70</v>
      </c>
      <c r="D40" s="15">
        <v>47.5</v>
      </c>
      <c r="E40" s="7">
        <v>43888</v>
      </c>
      <c r="F40" s="12" t="s">
        <v>24</v>
      </c>
    </row>
    <row r="41" spans="1:6" x14ac:dyDescent="0.3">
      <c r="A41" s="13" t="s">
        <v>67</v>
      </c>
      <c r="B41" s="12" t="s">
        <v>29</v>
      </c>
      <c r="C41" s="12" t="s">
        <v>71</v>
      </c>
      <c r="D41" s="15">
        <v>9.5</v>
      </c>
      <c r="E41" s="7">
        <v>43892</v>
      </c>
      <c r="F41" s="12" t="s">
        <v>24</v>
      </c>
    </row>
    <row r="42" spans="1:6" x14ac:dyDescent="0.3">
      <c r="A42" s="13" t="s">
        <v>72</v>
      </c>
      <c r="B42" s="12" t="s">
        <v>29</v>
      </c>
      <c r="C42" s="12" t="s">
        <v>73</v>
      </c>
      <c r="D42" s="15">
        <v>64</v>
      </c>
      <c r="E42" s="7">
        <v>43893</v>
      </c>
      <c r="F42" s="12" t="s">
        <v>24</v>
      </c>
    </row>
    <row r="43" spans="1:6" x14ac:dyDescent="0.3">
      <c r="A43" s="13" t="s">
        <v>69</v>
      </c>
      <c r="B43" s="12" t="s">
        <v>29</v>
      </c>
      <c r="C43" s="12" t="s">
        <v>74</v>
      </c>
      <c r="D43" s="15">
        <v>50.58</v>
      </c>
      <c r="E43" s="7">
        <v>43896</v>
      </c>
      <c r="F43" s="12" t="s">
        <v>24</v>
      </c>
    </row>
    <row r="44" spans="1:6" x14ac:dyDescent="0.3">
      <c r="A44" s="13" t="s">
        <v>75</v>
      </c>
      <c r="B44" s="12" t="s">
        <v>29</v>
      </c>
      <c r="C44" s="12" t="s">
        <v>73</v>
      </c>
      <c r="D44" s="15">
        <v>55</v>
      </c>
      <c r="E44" s="7">
        <v>43896</v>
      </c>
      <c r="F44" s="12" t="s">
        <v>24</v>
      </c>
    </row>
    <row r="45" spans="1:6" x14ac:dyDescent="0.3">
      <c r="A45" s="13"/>
      <c r="B45" s="12"/>
      <c r="C45" s="12"/>
      <c r="D45" s="15"/>
      <c r="E45" s="35" t="s">
        <v>103</v>
      </c>
      <c r="F45" s="12"/>
    </row>
    <row r="46" spans="1:6" x14ac:dyDescent="0.3">
      <c r="A46" s="13" t="s">
        <v>76</v>
      </c>
      <c r="B46" s="12" t="s">
        <v>29</v>
      </c>
      <c r="C46" s="12" t="s">
        <v>77</v>
      </c>
      <c r="D46" s="15">
        <v>123.9</v>
      </c>
      <c r="E46" s="7">
        <v>43899</v>
      </c>
      <c r="F46" s="12" t="s">
        <v>24</v>
      </c>
    </row>
    <row r="47" spans="1:6" x14ac:dyDescent="0.3">
      <c r="A47" s="13" t="s">
        <v>78</v>
      </c>
      <c r="B47" s="12" t="s">
        <v>29</v>
      </c>
      <c r="C47" s="12" t="s">
        <v>79</v>
      </c>
      <c r="D47" s="15">
        <v>44.97</v>
      </c>
      <c r="E47" s="7">
        <v>43900</v>
      </c>
      <c r="F47" s="12" t="s">
        <v>24</v>
      </c>
    </row>
    <row r="48" spans="1:6" x14ac:dyDescent="0.3">
      <c r="A48" s="13" t="s">
        <v>80</v>
      </c>
      <c r="B48" s="12" t="s">
        <v>29</v>
      </c>
      <c r="C48" s="12" t="s">
        <v>81</v>
      </c>
      <c r="D48" s="15">
        <v>79.87</v>
      </c>
      <c r="E48" s="7">
        <v>43900</v>
      </c>
      <c r="F48" s="12" t="s">
        <v>24</v>
      </c>
    </row>
    <row r="49" spans="1:6" x14ac:dyDescent="0.3">
      <c r="A49" s="13" t="s">
        <v>67</v>
      </c>
      <c r="B49" s="12" t="s">
        <v>29</v>
      </c>
      <c r="C49" s="12" t="s">
        <v>68</v>
      </c>
      <c r="D49" s="15">
        <v>7.36</v>
      </c>
      <c r="E49" s="7">
        <v>43903</v>
      </c>
      <c r="F49" s="12" t="s">
        <v>24</v>
      </c>
    </row>
    <row r="50" spans="1:6" x14ac:dyDescent="0.3">
      <c r="A50" s="13" t="s">
        <v>69</v>
      </c>
      <c r="B50" s="12" t="s">
        <v>29</v>
      </c>
      <c r="C50" s="12" t="s">
        <v>82</v>
      </c>
      <c r="D50" s="15">
        <v>47.51</v>
      </c>
      <c r="E50" s="7">
        <v>43903</v>
      </c>
      <c r="F50" s="12" t="s">
        <v>24</v>
      </c>
    </row>
    <row r="51" spans="1:6" x14ac:dyDescent="0.3">
      <c r="A51" s="13" t="s">
        <v>41</v>
      </c>
      <c r="B51" s="12" t="s">
        <v>29</v>
      </c>
      <c r="C51" s="12" t="s">
        <v>42</v>
      </c>
      <c r="D51" s="15">
        <v>148.56</v>
      </c>
      <c r="E51" s="7">
        <v>43903</v>
      </c>
      <c r="F51" s="12" t="s">
        <v>24</v>
      </c>
    </row>
    <row r="52" spans="1:6" x14ac:dyDescent="0.3">
      <c r="A52" s="13" t="s">
        <v>43</v>
      </c>
      <c r="B52" s="12" t="s">
        <v>29</v>
      </c>
      <c r="C52" s="12" t="s">
        <v>44</v>
      </c>
      <c r="D52" s="15">
        <v>4.46</v>
      </c>
      <c r="E52" s="7">
        <v>43903</v>
      </c>
      <c r="F52" s="12" t="s">
        <v>24</v>
      </c>
    </row>
    <row r="53" spans="1:6" x14ac:dyDescent="0.3">
      <c r="A53" s="13" t="s">
        <v>45</v>
      </c>
      <c r="B53" s="12" t="s">
        <v>29</v>
      </c>
      <c r="C53" s="12" t="s">
        <v>46</v>
      </c>
      <c r="D53" s="15">
        <v>255.96</v>
      </c>
      <c r="E53" s="7">
        <v>43906</v>
      </c>
      <c r="F53" s="12" t="s">
        <v>24</v>
      </c>
    </row>
    <row r="54" spans="1:6" x14ac:dyDescent="0.3">
      <c r="A54" s="13" t="s">
        <v>83</v>
      </c>
      <c r="B54" s="12" t="s">
        <v>29</v>
      </c>
      <c r="C54" s="12" t="s">
        <v>73</v>
      </c>
      <c r="D54" s="15">
        <v>43</v>
      </c>
      <c r="E54" s="7">
        <v>43907</v>
      </c>
      <c r="F54" s="12" t="s">
        <v>24</v>
      </c>
    </row>
    <row r="55" spans="1:6" x14ac:dyDescent="0.3">
      <c r="A55" s="13" t="s">
        <v>47</v>
      </c>
      <c r="B55" s="12" t="s">
        <v>29</v>
      </c>
      <c r="C55" s="12" t="s">
        <v>48</v>
      </c>
      <c r="D55" s="15">
        <v>136.94999999999999</v>
      </c>
      <c r="E55" s="7">
        <v>43908</v>
      </c>
      <c r="F55" s="12" t="s">
        <v>24</v>
      </c>
    </row>
    <row r="56" spans="1:6" x14ac:dyDescent="0.3">
      <c r="A56" s="13" t="s">
        <v>35</v>
      </c>
      <c r="B56" s="12" t="s">
        <v>29</v>
      </c>
      <c r="C56" s="12" t="s">
        <v>49</v>
      </c>
      <c r="D56" s="15">
        <v>13.9</v>
      </c>
      <c r="E56" s="7">
        <v>43910</v>
      </c>
      <c r="F56" s="12" t="s">
        <v>24</v>
      </c>
    </row>
    <row r="57" spans="1:6" x14ac:dyDescent="0.3">
      <c r="A57" s="13"/>
      <c r="B57" s="12"/>
      <c r="C57" s="18" t="s">
        <v>90</v>
      </c>
      <c r="D57" s="15">
        <f>SUM(D37:D56)</f>
        <v>1390.7600000000002</v>
      </c>
      <c r="E57" s="7"/>
      <c r="F57" s="12"/>
    </row>
    <row r="58" spans="1:6" x14ac:dyDescent="0.3">
      <c r="A58" s="13"/>
      <c r="B58" s="12"/>
      <c r="C58" s="12"/>
      <c r="D58" s="15"/>
      <c r="E58" s="7"/>
      <c r="F58" s="12"/>
    </row>
    <row r="59" spans="1:6" x14ac:dyDescent="0.3">
      <c r="A59" s="13" t="s">
        <v>99</v>
      </c>
      <c r="B59" s="12" t="s">
        <v>29</v>
      </c>
      <c r="C59" s="12" t="s">
        <v>100</v>
      </c>
      <c r="D59" s="15">
        <v>125</v>
      </c>
      <c r="E59" s="7">
        <v>43927</v>
      </c>
      <c r="F59" s="12" t="s">
        <v>24</v>
      </c>
    </row>
    <row r="60" spans="1:6" x14ac:dyDescent="0.3">
      <c r="A60" s="13" t="s">
        <v>87</v>
      </c>
      <c r="B60" s="12" t="s">
        <v>29</v>
      </c>
      <c r="C60" s="12" t="s">
        <v>89</v>
      </c>
      <c r="D60" s="15">
        <v>250.62</v>
      </c>
      <c r="E60" s="7">
        <v>43934</v>
      </c>
      <c r="F60" s="12" t="s">
        <v>24</v>
      </c>
    </row>
    <row r="61" spans="1:6" x14ac:dyDescent="0.3">
      <c r="A61" s="13" t="s">
        <v>88</v>
      </c>
      <c r="B61" s="12" t="s">
        <v>29</v>
      </c>
      <c r="C61" s="12" t="s">
        <v>48</v>
      </c>
      <c r="D61" s="15">
        <v>136.94999999999999</v>
      </c>
      <c r="E61" s="7">
        <v>43939</v>
      </c>
      <c r="F61" s="12" t="s">
        <v>24</v>
      </c>
    </row>
    <row r="62" spans="1:6" x14ac:dyDescent="0.3">
      <c r="A62" s="13" t="s">
        <v>41</v>
      </c>
      <c r="B62" s="12" t="s">
        <v>29</v>
      </c>
      <c r="C62" s="12" t="s">
        <v>42</v>
      </c>
      <c r="D62" s="15">
        <v>148.56</v>
      </c>
      <c r="E62" s="7">
        <v>43936</v>
      </c>
      <c r="F62" s="12" t="s">
        <v>24</v>
      </c>
    </row>
    <row r="63" spans="1:6" x14ac:dyDescent="0.3">
      <c r="A63" s="13"/>
      <c r="B63" s="12"/>
      <c r="C63" s="18" t="s">
        <v>91</v>
      </c>
      <c r="D63" s="19">
        <f>SUM(D60:D62)</f>
        <v>536.13</v>
      </c>
      <c r="E63" s="7"/>
      <c r="F63" s="12"/>
    </row>
    <row r="64" spans="1:6" x14ac:dyDescent="0.3">
      <c r="A64" s="13"/>
      <c r="B64" s="12"/>
      <c r="C64" s="18"/>
      <c r="D64" s="19"/>
      <c r="E64" s="12"/>
      <c r="F64" s="12"/>
    </row>
    <row r="65" spans="1:6" x14ac:dyDescent="0.3">
      <c r="A65" s="13" t="s">
        <v>92</v>
      </c>
      <c r="B65" s="22" t="s">
        <v>30</v>
      </c>
      <c r="C65" s="23" t="s">
        <v>31</v>
      </c>
      <c r="D65" s="24">
        <v>3596.14</v>
      </c>
      <c r="E65" s="22"/>
      <c r="F65" s="21" t="s">
        <v>24</v>
      </c>
    </row>
    <row r="66" spans="1:6" x14ac:dyDescent="0.3">
      <c r="A66" s="13" t="s">
        <v>93</v>
      </c>
      <c r="B66" s="22" t="s">
        <v>30</v>
      </c>
      <c r="C66" s="23" t="s">
        <v>32</v>
      </c>
      <c r="D66" s="24">
        <v>3801.7</v>
      </c>
      <c r="E66" s="22"/>
      <c r="F66" s="21" t="s">
        <v>24</v>
      </c>
    </row>
    <row r="67" spans="1:6" x14ac:dyDescent="0.3">
      <c r="A67" s="13" t="s">
        <v>94</v>
      </c>
      <c r="B67" s="25" t="s">
        <v>30</v>
      </c>
      <c r="C67" s="12" t="s">
        <v>31</v>
      </c>
      <c r="D67" s="24">
        <v>1776.16</v>
      </c>
      <c r="E67" s="22"/>
      <c r="F67" s="21" t="s">
        <v>24</v>
      </c>
    </row>
    <row r="68" spans="1:6" x14ac:dyDescent="0.3">
      <c r="A68" s="13"/>
      <c r="B68" s="12"/>
      <c r="C68" s="18" t="s">
        <v>33</v>
      </c>
      <c r="D68" s="26">
        <f>SUM(D65:D67)</f>
        <v>9174</v>
      </c>
      <c r="E68" s="7"/>
      <c r="F68" s="12"/>
    </row>
    <row r="69" spans="1:6" x14ac:dyDescent="0.3">
      <c r="A69" s="27"/>
      <c r="B69" s="28"/>
      <c r="C69" s="27" t="s">
        <v>52</v>
      </c>
      <c r="D69" s="29">
        <v>3411.25</v>
      </c>
      <c r="E69" s="30" t="s">
        <v>2</v>
      </c>
      <c r="F69" s="31" t="s">
        <v>2</v>
      </c>
    </row>
    <row r="70" spans="1:6" x14ac:dyDescent="0.3">
      <c r="A70" s="27"/>
      <c r="B70" s="27" t="s">
        <v>51</v>
      </c>
      <c r="C70" s="27"/>
      <c r="D70" s="32">
        <f>D14+D35+D63+D68+D69</f>
        <v>25752.11</v>
      </c>
      <c r="E70" s="33" t="s">
        <v>34</v>
      </c>
      <c r="F70" s="34"/>
    </row>
    <row r="71" spans="1:6" x14ac:dyDescent="0.3">
      <c r="A71" s="27"/>
      <c r="B71" s="27"/>
      <c r="C71" s="27"/>
      <c r="D71" s="27"/>
      <c r="E71" s="27"/>
      <c r="F71" s="27"/>
    </row>
    <row r="78" spans="1:6" x14ac:dyDescent="0.3">
      <c r="F78" s="11" t="s">
        <v>104</v>
      </c>
    </row>
  </sheetData>
  <printOptions gridLines="1"/>
  <pageMargins left="0.2" right="0" top="0.5" bottom="0.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2020-04-23T16:35:27Z</cp:lastPrinted>
  <dcterms:created xsi:type="dcterms:W3CDTF">2020-01-09T17:25:31Z</dcterms:created>
  <dcterms:modified xsi:type="dcterms:W3CDTF">2020-04-23T16:37:55Z</dcterms:modified>
</cp:coreProperties>
</file>